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gn-Out Log" sheetId="1" state="visible" r:id="rId1"/>
    <sheet xmlns:r="http://schemas.openxmlformats.org/officeDocument/2006/relationships" name="Lists" sheetId="2" state="visible" r:id="rId2"/>
  </sheets>
  <definedNames>
    <definedName name="AvailableResources">OFFSET(Lists!$C$2,0,0,MAX(COUNT(Lists!$B$2:$B$11),1),1)</definedName>
    <definedName name="AvailableResources365">Lists!$D$2#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595959"/>
      <sz val="10"/>
    </font>
  </fonts>
  <fills count="4">
    <fill>
      <patternFill/>
    </fill>
    <fill>
      <patternFill patternType="gray125"/>
    </fill>
    <fill>
      <patternFill patternType="solid">
        <fgColor rgb="001F4E5F"/>
      </patternFill>
    </fill>
    <fill>
      <patternFill patternType="solid">
        <fgColor rgb="00FFF3C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3" borderId="1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28" customWidth="1" min="3" max="3"/>
    <col width="14" customWidth="1" min="4" max="4"/>
  </cols>
  <sheetData>
    <row r="1" ht="30" customHeight="1">
      <c r="A1" s="1" t="inlineStr">
        <is>
          <t>Employee</t>
        </is>
      </c>
      <c r="B1" s="1" t="inlineStr">
        <is>
          <t>Laptop (Classic dropdown)</t>
        </is>
      </c>
      <c r="C1" s="1" t="inlineStr">
        <is>
          <t>Laptop (365 FILTER dropdown)</t>
        </is>
      </c>
      <c r="D1" s="1" t="inlineStr">
        <is>
          <t>Date Out</t>
        </is>
      </c>
    </row>
    <row r="2">
      <c r="A2" s="2" t="inlineStr">
        <is>
          <t>Aisha Khan</t>
        </is>
      </c>
      <c r="B2" s="3" t="inlineStr">
        <is>
          <t>Laptop-01</t>
        </is>
      </c>
      <c r="C2" s="3" t="inlineStr">
        <is>
          <t>Laptop-02</t>
        </is>
      </c>
      <c r="D2" s="3" t="n"/>
    </row>
    <row r="3">
      <c r="A3" s="2" t="inlineStr">
        <is>
          <t>Ben Ortiz</t>
        </is>
      </c>
      <c r="B3" s="3" t="inlineStr">
        <is>
          <t>Laptop-03</t>
        </is>
      </c>
      <c r="C3" s="3" t="inlineStr">
        <is>
          <t>Laptop-05</t>
        </is>
      </c>
      <c r="D3" s="3" t="n"/>
    </row>
    <row r="4">
      <c r="A4" s="2" t="inlineStr">
        <is>
          <t>Carla Mendes</t>
        </is>
      </c>
      <c r="B4" s="3" t="n"/>
      <c r="C4" s="3" t="inlineStr">
        <is>
          <t>Laptop-09</t>
        </is>
      </c>
      <c r="D4" s="3" t="n"/>
    </row>
    <row r="5">
      <c r="A5" s="2" t="inlineStr">
        <is>
          <t>Dev Patel</t>
        </is>
      </c>
      <c r="B5" s="3" t="n"/>
      <c r="C5" s="3" t="n"/>
      <c r="D5" s="3" t="n"/>
    </row>
    <row r="6">
      <c r="A6" s="2" t="inlineStr">
        <is>
          <t>Elena Petrova</t>
        </is>
      </c>
      <c r="B6" s="3" t="n"/>
      <c r="C6" s="3" t="n"/>
      <c r="D6" s="3" t="n"/>
    </row>
    <row r="7">
      <c r="A7" s="2" t="inlineStr">
        <is>
          <t>Farid Haidari</t>
        </is>
      </c>
      <c r="B7" s="3" t="n"/>
      <c r="C7" s="3" t="n"/>
      <c r="D7" s="3" t="n"/>
    </row>
    <row r="8">
      <c r="A8" s="2" t="inlineStr">
        <is>
          <t>Grace Lin</t>
        </is>
      </c>
      <c r="B8" s="3" t="n"/>
      <c r="C8" s="3" t="n"/>
      <c r="D8" s="3" t="n"/>
    </row>
    <row r="9">
      <c r="A9" s="2" t="inlineStr">
        <is>
          <t>Hassan Ali</t>
        </is>
      </c>
      <c r="B9" s="3" t="n"/>
      <c r="C9" s="3" t="n"/>
      <c r="D9" s="3" t="n"/>
    </row>
    <row r="10">
      <c r="A10" s="2" t="inlineStr">
        <is>
          <t>Ines Duarte</t>
        </is>
      </c>
      <c r="B10" s="3" t="n"/>
      <c r="C10" s="3" t="n"/>
      <c r="D10" s="3" t="n"/>
    </row>
    <row r="11">
      <c r="A11" s="2" t="inlineStr">
        <is>
          <t>Jorge Ramirez</t>
        </is>
      </c>
      <c r="B11" s="3" t="n"/>
      <c r="C11" s="3" t="n"/>
      <c r="D11" s="3" t="n"/>
    </row>
    <row r="12">
      <c r="A12" s="2" t="inlineStr">
        <is>
          <t>Kim Novak</t>
        </is>
      </c>
      <c r="B12" s="3" t="n"/>
      <c r="C12" s="3" t="n"/>
      <c r="D12" s="3" t="n"/>
    </row>
    <row r="13">
      <c r="A13" s="2" t="inlineStr">
        <is>
          <t>Liam O'Connor</t>
        </is>
      </c>
      <c r="B13" s="3" t="n"/>
      <c r="C13" s="3" t="n"/>
      <c r="D13" s="3" t="n"/>
    </row>
    <row r="15">
      <c r="A15" s="4" t="inlineStr">
        <is>
          <t>Notes: amber cells are inputs. There are 12 employees but only 10 laptops — keep assigning past row 11 to watch both dropdowns run out ("All assigned" on the FILTER side). To change an existing pick, clear the cell first, then reopen the dropdown.</t>
        </is>
      </c>
    </row>
    <row r="16"/>
    <row r="17"/>
  </sheetData>
  <mergeCells count="1">
    <mergeCell ref="A15:D17"/>
  </mergeCells>
  <dataValidations count="2">
    <dataValidation sqref="B2:B13" showDropDown="0" showInputMessage="0" showErrorMessage="0" allowBlank="1" errorTitle="Invalid laptop" error="Pick from the available laptops list." type="list">
      <formula1>AvailableResources</formula1>
    </dataValidation>
    <dataValidation sqref="C2:C13" showDropDown="0" showInputMessage="0" showErrorMessage="0" allowBlank="1" errorTitle="Invalid laptop" error="Pick from the available laptops list." type="list">
      <formula1>AvailableResources365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0" customWidth="1" min="3" max="3"/>
    <col width="22" customWidth="1" min="4" max="4"/>
  </cols>
  <sheetData>
    <row r="1" ht="30" customHeight="1">
      <c r="A1" s="1" t="inlineStr">
        <is>
          <t>Laptop ID</t>
        </is>
      </c>
      <c r="B1" s="1" t="inlineStr">
        <is>
          <t>Rank (Classic)</t>
        </is>
      </c>
      <c r="C1" s="1" t="inlineStr">
        <is>
          <t>Available (Classic)</t>
        </is>
      </c>
      <c r="D1" s="1" t="inlineStr">
        <is>
          <t>Available (365 FILTER)</t>
        </is>
      </c>
    </row>
    <row r="2">
      <c r="A2" s="2" t="inlineStr">
        <is>
          <t>Laptop-01</t>
        </is>
      </c>
      <c r="B2" s="2">
        <f>IF(COUNTIF('Sign-Out Log'!$B$2:$B$13,A2)=0,MAX($B$1:B1)+1,"")</f>
        <v/>
      </c>
      <c r="C2" s="2">
        <f>IFERROR(INDEX($A$2:$A$11,MATCH(ROWS($C$2:C2),$B$2:$B$11,0)),"")</f>
        <v/>
      </c>
      <c r="D2">
        <f>FILTER($A$2:$A$11,COUNTIF('Sign-Out Log'!$C$2:$C$13,$A$2:$A$11)=0,"All assigned")</f>
        <v/>
      </c>
    </row>
    <row r="3">
      <c r="A3" s="2" t="inlineStr">
        <is>
          <t>Laptop-02</t>
        </is>
      </c>
      <c r="B3" s="2">
        <f>IF(COUNTIF('Sign-Out Log'!$B$2:$B$13,A3)=0,MAX($B$1:B2)+1,"")</f>
        <v/>
      </c>
      <c r="C3" s="2">
        <f>IFERROR(INDEX($A$2:$A$11,MATCH(ROWS($C$2:C3),$B$2:$B$11,0)),"")</f>
        <v/>
      </c>
    </row>
    <row r="4">
      <c r="A4" s="2" t="inlineStr">
        <is>
          <t>Laptop-03</t>
        </is>
      </c>
      <c r="B4" s="2">
        <f>IF(COUNTIF('Sign-Out Log'!$B$2:$B$13,A4)=0,MAX($B$1:B3)+1,"")</f>
        <v/>
      </c>
      <c r="C4" s="2">
        <f>IFERROR(INDEX($A$2:$A$11,MATCH(ROWS($C$2:C4),$B$2:$B$11,0)),"")</f>
        <v/>
      </c>
    </row>
    <row r="5">
      <c r="A5" s="2" t="inlineStr">
        <is>
          <t>Laptop-04</t>
        </is>
      </c>
      <c r="B5" s="2">
        <f>IF(COUNTIF('Sign-Out Log'!$B$2:$B$13,A5)=0,MAX($B$1:B4)+1,"")</f>
        <v/>
      </c>
      <c r="C5" s="2">
        <f>IFERROR(INDEX($A$2:$A$11,MATCH(ROWS($C$2:C5),$B$2:$B$11,0)),"")</f>
        <v/>
      </c>
    </row>
    <row r="6">
      <c r="A6" s="2" t="inlineStr">
        <is>
          <t>Laptop-05</t>
        </is>
      </c>
      <c r="B6" s="2">
        <f>IF(COUNTIF('Sign-Out Log'!$B$2:$B$13,A6)=0,MAX($B$1:B5)+1,"")</f>
        <v/>
      </c>
      <c r="C6" s="2">
        <f>IFERROR(INDEX($A$2:$A$11,MATCH(ROWS($C$2:C6),$B$2:$B$11,0)),"")</f>
        <v/>
      </c>
    </row>
    <row r="7">
      <c r="A7" s="2" t="inlineStr">
        <is>
          <t>Laptop-06</t>
        </is>
      </c>
      <c r="B7" s="2">
        <f>IF(COUNTIF('Sign-Out Log'!$B$2:$B$13,A7)=0,MAX($B$1:B6)+1,"")</f>
        <v/>
      </c>
      <c r="C7" s="2">
        <f>IFERROR(INDEX($A$2:$A$11,MATCH(ROWS($C$2:C7),$B$2:$B$11,0)),"")</f>
        <v/>
      </c>
    </row>
    <row r="8">
      <c r="A8" s="2" t="inlineStr">
        <is>
          <t>Laptop-07</t>
        </is>
      </c>
      <c r="B8" s="2">
        <f>IF(COUNTIF('Sign-Out Log'!$B$2:$B$13,A8)=0,MAX($B$1:B7)+1,"")</f>
        <v/>
      </c>
      <c r="C8" s="2">
        <f>IFERROR(INDEX($A$2:$A$11,MATCH(ROWS($C$2:C8),$B$2:$B$11,0)),"")</f>
        <v/>
      </c>
    </row>
    <row r="9">
      <c r="A9" s="2" t="inlineStr">
        <is>
          <t>Laptop-08</t>
        </is>
      </c>
      <c r="B9" s="2">
        <f>IF(COUNTIF('Sign-Out Log'!$B$2:$B$13,A9)=0,MAX($B$1:B8)+1,"")</f>
        <v/>
      </c>
      <c r="C9" s="2">
        <f>IFERROR(INDEX($A$2:$A$11,MATCH(ROWS($C$2:C9),$B$2:$B$11,0)),"")</f>
        <v/>
      </c>
    </row>
    <row r="10">
      <c r="A10" s="2" t="inlineStr">
        <is>
          <t>Laptop-09</t>
        </is>
      </c>
      <c r="B10" s="2">
        <f>IF(COUNTIF('Sign-Out Log'!$B$2:$B$13,A10)=0,MAX($B$1:B9)+1,"")</f>
        <v/>
      </c>
      <c r="C10" s="2">
        <f>IFERROR(INDEX($A$2:$A$11,MATCH(ROWS($C$2:C10),$B$2:$B$11,0)),"")</f>
        <v/>
      </c>
    </row>
    <row r="11">
      <c r="A11" s="2" t="inlineStr">
        <is>
          <t>Laptop-10</t>
        </is>
      </c>
      <c r="B11" s="2">
        <f>IF(COUNTIF('Sign-Out Log'!$B$2:$B$13,A11)=0,MAX($B$1:B10)+1,"")</f>
        <v/>
      </c>
      <c r="C11" s="2">
        <f>IFERROR(INDEX($A$2:$A$11,MATCH(ROWS($C$2:C11),$B$2:$B$11,0)),"")</f>
        <v/>
      </c>
    </row>
    <row r="14">
      <c r="A14" s="4" t="inlineStr">
        <is>
          <t>Rank/Available (B, C) are the classic helper columns feeding the OFFSET-based named range 'AvailableResources'. Column D is the single Excel 365 FILTER formula feeding the spill-based named range 'AvailableResources365'.</t>
        </is>
      </c>
    </row>
    <row r="15"/>
    <row r="16"/>
  </sheetData>
  <mergeCells count="1">
    <mergeCell ref="A14:D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2026-08-17T15:40:37Z</dcterms:created>
  <dcterms:modified xmlns:dcterms="http://purl.org/dc/terms/" xmlns:xsi="http://www.w3.org/2001/XMLSchema-instance" xsi:type="dcterms:W3CDTF">2026-08-17T15:40:37Z</dcterms:modified>
</cp:coreProperties>
</file>